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З-2022\375\ЗЦП 9 ИМН\"/>
    </mc:Choice>
  </mc:AlternateContent>
  <bookViews>
    <workbookView xWindow="0" yWindow="0" windowWidth="19905" windowHeight="7290"/>
  </bookViews>
  <sheets>
    <sheet name="Протокол итогов ЗЦП" sheetId="1" r:id="rId1"/>
  </sheets>
  <definedNames>
    <definedName name="_xlnm._FilterDatabase" localSheetId="0" hidden="1">'Протокол итогов ЗЦП'!$A$19:$N$21</definedName>
    <definedName name="_xlnm.Print_Area" localSheetId="0">'Протокол итогов ЗЦП'!$A$1:$J$45</definedName>
  </definedNames>
  <calcPr calcId="162913"/>
</workbook>
</file>

<file path=xl/calcChain.xml><?xml version="1.0" encoding="utf-8"?>
<calcChain xmlns="http://schemas.openxmlformats.org/spreadsheetml/2006/main">
  <c r="I22" i="1" l="1"/>
  <c r="J22" i="1" s="1"/>
  <c r="K23" i="1" l="1"/>
  <c r="J23" i="1"/>
  <c r="F36" i="1" s="1"/>
  <c r="F23" i="1"/>
  <c r="B28" i="1" l="1"/>
  <c r="G20" i="1" l="1"/>
  <c r="B36" i="1" l="1"/>
</calcChain>
</file>

<file path=xl/sharedStrings.xml><?xml version="1.0" encoding="utf-8"?>
<sst xmlns="http://schemas.openxmlformats.org/spreadsheetml/2006/main" count="49" uniqueCount="44">
  <si>
    <t>№</t>
  </si>
  <si>
    <t>Наименование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</si>
  <si>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</si>
  <si>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</si>
  <si>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</si>
  <si>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</si>
  <si>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</si>
  <si>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</si>
  <si>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</si>
  <si>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</si>
  <si>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</si>
  <si>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</si>
  <si>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</si>
  <si>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</si>
  <si>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</si>
  <si>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</si>
  <si>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</si>
  <si>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Соответствует требованиям запроса ценовых предложений</t>
  </si>
  <si>
    <t>Содержания конвертов на соответствия к квалификационным требованиям</t>
  </si>
  <si>
    <t>Заключение касательно документов по закупу :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</si>
  <si>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РКП на ПХВ «Республиканский клинический госпиталь для инвалидов Отечественной войны» МЗ РК .</t>
    </r>
  </si>
  <si>
    <r>
      <t>Адрес заказчика (организатора) закупок:</t>
    </r>
    <r>
      <rPr>
        <b/>
        <sz val="9"/>
        <color theme="1"/>
        <rFont val="Times New Roman"/>
        <family val="1"/>
        <charset val="204"/>
      </rPr>
      <t>г.Алматы, ул.Ә.Кекілбайұлы 129А, кабинет государственных закупок</t>
    </r>
  </si>
  <si>
    <t xml:space="preserve">РКП на ПХВ «Республиканский клинический госпиталь для инвалидов Отечественной войны» МЗ РК </t>
  </si>
  <si>
    <t xml:space="preserve">Заведующая аптекой ______________________________Кимадиева Г.К. </t>
  </si>
  <si>
    <t xml:space="preserve">Специалист  по государственным закупкам__________________________Джандаулетова А.Ш. </t>
  </si>
  <si>
    <t xml:space="preserve">Цена </t>
  </si>
  <si>
    <t xml:space="preserve">Итого </t>
  </si>
  <si>
    <t xml:space="preserve">                                                                        об итогах  закупок  Закуп  лекарственных средств и медицинских изделий, фармацевтических услуг  способом «Запроса ценовых предложений», согласно Постановления Правительства Республики Казахстан от 04  июня 2021 года № 375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</si>
  <si>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 и изделий медицинского назначения</t>
    </r>
  </si>
  <si>
    <t>В соответствии с Главой 9 Постановления Правительства РК № 375 от 04 июня 2021 года 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услуг" провели закупки, способом запроса ценовых предложений.</t>
  </si>
  <si>
    <t>njuj</t>
  </si>
  <si>
    <t>Протокол №3</t>
  </si>
  <si>
    <t xml:space="preserve">   2. Закуп  не состоялся по следующим лотам:  нет</t>
  </si>
  <si>
    <r>
      <t>Дата  протокола: 07.</t>
    </r>
    <r>
      <rPr>
        <b/>
        <sz val="9"/>
        <rFont val="Times New Roman"/>
        <family val="1"/>
        <charset val="204"/>
      </rPr>
      <t xml:space="preserve"> 10. 2022 г, время: 15 часов 30 минут</t>
    </r>
  </si>
  <si>
    <t>№ закупки: 9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</si>
  <si>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30.09</t>
    </r>
    <r>
      <rPr>
        <b/>
        <sz val="9"/>
        <rFont val="Times New Roman"/>
        <family val="1"/>
        <charset val="204"/>
      </rPr>
      <t xml:space="preserve">.2022 г. с 10:00 ч       </t>
    </r>
    <r>
      <rPr>
        <b/>
        <sz val="9"/>
        <color rgb="FFFF0000"/>
        <rFont val="Times New Roman"/>
        <family val="1"/>
        <charset val="204"/>
      </rPr>
      <t xml:space="preserve"> 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</si>
  <si>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07.10.2022 г, до 11:00 ч</t>
    </r>
  </si>
  <si>
    <t>ТОО "РЭМИ"</t>
  </si>
  <si>
    <t>03.10.2022г    15: 40 мин</t>
  </si>
  <si>
    <t>Простыни из нетканного материала</t>
  </si>
  <si>
    <t>рулон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</si>
  <si>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 ТОО "РЭМИ".</t>
  </si>
  <si>
    <t xml:space="preserve">г.Алматы, ул.Джетысуйская 25/41 </t>
  </si>
  <si>
    <t>И.о.директора ____________________________________Алтынбеков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</si>
</sst>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0_);\(0\)"/>
  </numFmts>
  <fonts count="2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3" fillId="2" borderId="3" xfId="6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164" fontId="1" fillId="2" borderId="0" xfId="6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5" fillId="2" borderId="0" xfId="0" applyFont="1" applyFill="1"/>
    <xf numFmtId="0" fontId="18" fillId="2" borderId="3" xfId="0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vertical="center" wrapText="1"/>
    </xf>
    <xf numFmtId="0" fontId="19" fillId="2" borderId="3" xfId="1" applyNumberFormat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left" vertical="center"/>
    </xf>
    <xf numFmtId="0" fontId="20" fillId="2" borderId="3" xfId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64" fontId="3" fillId="3" borderId="3" xfId="6" applyNumberFormat="1" applyFont="1" applyFill="1" applyBorder="1" applyAlignment="1">
      <alignment horizontal="center" vertical="center" wrapText="1"/>
    </xf>
    <xf numFmtId="164" fontId="4" fillId="2" borderId="0" xfId="6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164" fontId="1" fillId="2" borderId="0" xfId="6" applyFont="1" applyFill="1" applyBorder="1" applyAlignment="1">
      <alignment horizontal="center" wrapText="1"/>
    </xf>
    <xf numFmtId="164" fontId="4" fillId="2" borderId="0" xfId="6" applyFont="1" applyFill="1" applyBorder="1" applyAlignment="1">
      <alignment horizontal="center"/>
    </xf>
    <xf numFmtId="0" fontId="14" fillId="2" borderId="0" xfId="0" applyFont="1" applyFill="1" applyBorder="1"/>
    <xf numFmtId="0" fontId="16" fillId="2" borderId="0" xfId="0" applyFont="1" applyFill="1"/>
    <xf numFmtId="164" fontId="16" fillId="2" borderId="0" xfId="6" applyFont="1" applyFill="1" applyAlignment="1">
      <alignment horizontal="center"/>
    </xf>
    <xf numFmtId="0" fontId="14" fillId="2" borderId="0" xfId="0" applyFont="1" applyFill="1"/>
    <xf numFmtId="164" fontId="1" fillId="2" borderId="0" xfId="6" applyFont="1" applyFill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Alignment="1">
      <alignment vertical="center" wrapText="1"/>
    </xf>
    <xf numFmtId="164" fontId="7" fillId="2" borderId="0" xfId="6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164" fontId="1" fillId="2" borderId="0" xfId="6" applyFont="1" applyFill="1" applyAlignment="1">
      <alignment horizontal="center" wrapText="1"/>
    </xf>
    <xf numFmtId="0" fontId="7" fillId="2" borderId="0" xfId="0" applyFont="1" applyFill="1"/>
    <xf numFmtId="0" fontId="16" fillId="2" borderId="0" xfId="0" applyFont="1" applyFill="1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22" fillId="0" borderId="3" xfId="0" applyFont="1" applyBorder="1" applyAlignment="1">
      <alignment horizontal="center" vertical="center"/>
    </xf>
    <xf numFmtId="43" fontId="23" fillId="2" borderId="3" xfId="6" applyNumberFormat="1" applyFont="1" applyFill="1" applyBorder="1" applyAlignment="1">
      <alignment horizontal="center" vertical="center"/>
    </xf>
    <xf numFmtId="164" fontId="1" fillId="3" borderId="0" xfId="6" applyFont="1" applyFill="1" applyAlignment="1">
      <alignment horizontal="center"/>
    </xf>
    <xf numFmtId="164" fontId="21" fillId="3" borderId="3" xfId="6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/>
    <xf numFmtId="0" fontId="4" fillId="2" borderId="0" xfId="0" applyFont="1" applyFill="1" applyAlignment="1">
      <alignment horizontal="left"/>
    </xf>
    <xf numFmtId="43" fontId="4" fillId="2" borderId="3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43" fontId="4" fillId="2" borderId="0" xfId="0" applyNumberFormat="1" applyFont="1" applyFill="1" applyBorder="1"/>
    <xf numFmtId="0" fontId="24" fillId="0" borderId="3" xfId="0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 wrapText="1"/>
    </xf>
    <xf numFmtId="164" fontId="25" fillId="0" borderId="3" xfId="6" applyFont="1" applyBorder="1" applyAlignment="1">
      <alignment horizontal="center" vertical="center"/>
    </xf>
    <xf numFmtId="164" fontId="25" fillId="0" borderId="3" xfId="6" applyFont="1" applyBorder="1" applyAlignment="1">
      <alignment horizontal="center" vertical="center" wrapText="1"/>
    </xf>
    <xf numFmtId="43" fontId="1" fillId="3" borderId="3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1" fillId="2" borderId="3" xfId="6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4" fillId="2" borderId="4" xfId="6" applyFont="1" applyFill="1" applyBorder="1" applyAlignment="1">
      <alignment horizontal="center" vertical="center"/>
    </xf>
    <xf numFmtId="164" fontId="4" fillId="2" borderId="2" xfId="6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</cellXfs>
  <cellStyles count="9">
    <cellStyle name="Excel Built-in Normal" xfId="7"/>
    <cellStyle name="Обычный" xfId="0" builtinId="0"/>
    <cellStyle name="Обычный 2" xfId="1"/>
    <cellStyle name="Обычный 3" xfId="2"/>
    <cellStyle name="Обычный 4" xfId="3"/>
    <cellStyle name="Финансовый" xfId="6" builtinId="3"/>
    <cellStyle name="Финансовый 2" xfId="4"/>
    <cellStyle name="Финансовый 2 3" xfId="8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1809749</xdr:colOff>
      <xdr:row>60</xdr:row>
      <xdr:rowOff>56609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38099</xdr:colOff>
      <xdr:row>57</xdr:row>
      <xdr:rowOff>132809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295400" y="36461700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95250</xdr:rowOff>
    </xdr:from>
    <xdr:to>
      <xdr:col>2</xdr:col>
      <xdr:colOff>9524</xdr:colOff>
      <xdr:row>60</xdr:row>
      <xdr:rowOff>151859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66825" y="31165800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962025</xdr:colOff>
      <xdr:row>26</xdr:row>
      <xdr:rowOff>714375</xdr:rowOff>
    </xdr:from>
    <xdr:to>
      <xdr:col>1</xdr:col>
      <xdr:colOff>971549</xdr:colOff>
      <xdr:row>67</xdr:row>
      <xdr:rowOff>113759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247775" y="32604075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5"/>
  <sheetViews>
    <sheetView tabSelected="1" view="pageBreakPreview" zoomScaleNormal="40" zoomScaleSheetLayoutView="100" workbookViewId="0">
      <selection activeCell="A43" sqref="A43:G43"/>
    </sheetView>
  </sheetViews>
  <sheetFormatPr defaultRowHeight="12" x14ac:dyDescent="0.2"/>
  <cols>
    <col min="1" max="1" width="4.28515625" style="20" customWidth="1"/>
    <col min="2" max="2" width="40.5703125" style="20" customWidth="1"/>
    <col min="3" max="3" width="9" style="20" customWidth="1"/>
    <col min="4" max="4" width="6.42578125" style="20" customWidth="1"/>
    <col min="5" max="5" width="15.5703125" style="53" bestFit="1" customWidth="1"/>
    <col min="6" max="6" width="17.5703125" style="53" bestFit="1" customWidth="1"/>
    <col min="7" max="7" width="15.28515625" style="69" bestFit="1" customWidth="1"/>
    <col min="8" max="8" width="11.5703125" style="20" customWidth="1"/>
    <col min="9" max="9" width="10.42578125" style="20" bestFit="1" customWidth="1"/>
    <col min="10" max="10" width="14.140625" style="2" customWidth="1"/>
    <col min="11" max="11" width="14.140625" style="4" customWidth="1"/>
    <col min="12" max="13" width="14.140625" style="2" customWidth="1"/>
    <col min="14" max="14" width="16.5703125" style="2" customWidth="1"/>
    <col min="15" max="15" width="14.42578125" style="1" customWidth="1"/>
    <col min="16" max="16" width="14.7109375" style="1" customWidth="1"/>
    <col min="17" max="17" width="15.42578125" style="1" customWidth="1"/>
    <col min="18" max="16384" width="9.140625" style="1"/>
  </cols>
  <sheetData>
    <row r="1" spans="1:17" s="20" customFormat="1" x14ac:dyDescent="0.2">
      <c r="E1" s="53"/>
      <c r="F1" s="53"/>
      <c r="G1" s="53"/>
      <c r="J1" s="41"/>
      <c r="K1" s="71"/>
      <c r="L1" s="41"/>
      <c r="M1" s="41"/>
      <c r="N1" s="41"/>
    </row>
    <row r="2" spans="1:17" s="20" customFormat="1" x14ac:dyDescent="0.2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54"/>
      <c r="K2" s="72"/>
      <c r="L2" s="72"/>
      <c r="M2" s="72"/>
      <c r="N2" s="72"/>
      <c r="O2" s="72"/>
      <c r="P2" s="72"/>
      <c r="Q2" s="72"/>
    </row>
    <row r="3" spans="1:17" s="20" customFormat="1" ht="45" customHeight="1" x14ac:dyDescent="0.2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55"/>
      <c r="K3" s="55"/>
      <c r="L3" s="55"/>
      <c r="M3" s="55"/>
      <c r="N3" s="55"/>
      <c r="O3" s="55"/>
      <c r="P3" s="55"/>
      <c r="Q3" s="55"/>
    </row>
    <row r="4" spans="1:17" s="22" customFormat="1" ht="18" customHeight="1" x14ac:dyDescent="0.2">
      <c r="A4" s="87" t="s">
        <v>33</v>
      </c>
      <c r="B4" s="87"/>
      <c r="C4" s="87"/>
      <c r="D4" s="87"/>
      <c r="E4" s="56"/>
      <c r="F4" s="56"/>
      <c r="G4" s="56"/>
      <c r="H4" s="57"/>
      <c r="I4" s="57"/>
      <c r="J4" s="55"/>
      <c r="K4" s="55"/>
    </row>
    <row r="5" spans="1:17" s="20" customFormat="1" ht="15" customHeight="1" x14ac:dyDescent="0.2">
      <c r="A5" s="84" t="s">
        <v>34</v>
      </c>
      <c r="B5" s="84"/>
      <c r="C5" s="84"/>
      <c r="D5" s="58"/>
      <c r="E5" s="53"/>
      <c r="F5" s="53"/>
      <c r="G5" s="53"/>
      <c r="J5" s="41"/>
      <c r="K5" s="71"/>
      <c r="L5" s="41"/>
      <c r="M5" s="41"/>
      <c r="N5" s="41"/>
    </row>
    <row r="6" spans="1:17" s="20" customFormat="1" ht="15" customHeight="1" x14ac:dyDescent="0.2">
      <c r="A6" s="88" t="s">
        <v>28</v>
      </c>
      <c r="B6" s="88"/>
      <c r="C6" s="88"/>
      <c r="D6" s="88"/>
      <c r="E6" s="88"/>
      <c r="F6" s="88"/>
      <c r="G6" s="88"/>
      <c r="H6" s="88"/>
      <c r="I6" s="88"/>
      <c r="J6" s="59"/>
      <c r="K6" s="59"/>
      <c r="L6" s="59"/>
      <c r="M6" s="59"/>
      <c r="N6" s="59"/>
      <c r="O6" s="59"/>
      <c r="P6" s="59"/>
    </row>
    <row r="7" spans="1:17" s="20" customFormat="1" ht="15" customHeight="1" x14ac:dyDescent="0.2">
      <c r="A7" s="84" t="s">
        <v>35</v>
      </c>
      <c r="B7" s="84"/>
      <c r="C7" s="84"/>
      <c r="D7" s="84"/>
      <c r="E7" s="60"/>
      <c r="F7" s="60"/>
      <c r="G7" s="60"/>
      <c r="H7" s="64"/>
      <c r="I7" s="64"/>
      <c r="J7" s="65"/>
      <c r="K7" s="58"/>
      <c r="L7" s="65"/>
      <c r="M7" s="65"/>
      <c r="N7" s="65"/>
      <c r="O7" s="64"/>
      <c r="P7" s="64"/>
    </row>
    <row r="8" spans="1:17" s="20" customFormat="1" ht="15" customHeight="1" x14ac:dyDescent="0.2">
      <c r="A8" s="84" t="s">
        <v>36</v>
      </c>
      <c r="B8" s="84"/>
      <c r="C8" s="84"/>
      <c r="D8" s="84"/>
      <c r="E8" s="53"/>
      <c r="F8" s="53"/>
      <c r="G8" s="53"/>
      <c r="J8" s="41"/>
      <c r="K8" s="71"/>
      <c r="L8" s="41"/>
      <c r="M8" s="41"/>
      <c r="N8" s="41"/>
    </row>
    <row r="9" spans="1:17" s="20" customFormat="1" ht="15" customHeight="1" x14ac:dyDescent="0.2">
      <c r="A9" s="84" t="s">
        <v>20</v>
      </c>
      <c r="B9" s="84"/>
      <c r="C9" s="84"/>
      <c r="D9" s="84"/>
      <c r="E9" s="84"/>
      <c r="F9" s="84"/>
      <c r="G9" s="84"/>
      <c r="H9" s="84"/>
      <c r="I9" s="84"/>
      <c r="J9" s="41"/>
      <c r="K9" s="71"/>
      <c r="L9" s="41"/>
      <c r="M9" s="41"/>
      <c r="N9" s="41"/>
    </row>
    <row r="10" spans="1:17" s="20" customFormat="1" ht="15" customHeight="1" x14ac:dyDescent="0.2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66"/>
      <c r="K10" s="73"/>
      <c r="L10" s="66"/>
      <c r="M10" s="66"/>
      <c r="N10" s="41"/>
      <c r="O10" s="95"/>
      <c r="P10" s="95"/>
      <c r="Q10" s="95"/>
    </row>
    <row r="11" spans="1:17" s="20" customFormat="1" x14ac:dyDescent="0.2">
      <c r="A11" s="61"/>
      <c r="B11" s="61"/>
      <c r="E11" s="53"/>
      <c r="F11" s="53"/>
      <c r="G11" s="53"/>
      <c r="J11" s="41"/>
      <c r="K11" s="71"/>
      <c r="L11" s="41"/>
      <c r="M11" s="41"/>
      <c r="N11" s="41"/>
    </row>
    <row r="12" spans="1:17" s="20" customFormat="1" ht="28.5" customHeight="1" thickBot="1" x14ac:dyDescent="0.25">
      <c r="A12" s="90" t="s">
        <v>29</v>
      </c>
      <c r="B12" s="90"/>
      <c r="C12" s="90"/>
      <c r="D12" s="90"/>
      <c r="E12" s="90"/>
      <c r="F12" s="90"/>
      <c r="G12" s="90"/>
      <c r="H12" s="90"/>
      <c r="I12" s="90"/>
      <c r="J12" s="41"/>
      <c r="K12" s="71"/>
      <c r="L12" s="41"/>
      <c r="M12" s="41"/>
      <c r="N12" s="41"/>
    </row>
    <row r="13" spans="1:17" s="20" customFormat="1" x14ac:dyDescent="0.2">
      <c r="A13" s="61"/>
      <c r="B13" s="61"/>
      <c r="E13" s="53"/>
      <c r="F13" s="53"/>
      <c r="G13" s="53"/>
      <c r="J13" s="41"/>
      <c r="K13" s="71"/>
      <c r="L13" s="41"/>
      <c r="M13" s="41"/>
      <c r="N13" s="41"/>
    </row>
    <row r="14" spans="1:17" s="20" customFormat="1" x14ac:dyDescent="0.2">
      <c r="A14" s="94" t="s">
        <v>15</v>
      </c>
      <c r="B14" s="94"/>
      <c r="C14" s="94"/>
      <c r="D14" s="94"/>
      <c r="E14" s="94"/>
      <c r="F14" s="94"/>
      <c r="G14" s="94"/>
      <c r="H14" s="94"/>
      <c r="I14" s="94"/>
      <c r="J14" s="41"/>
      <c r="K14" s="71"/>
      <c r="L14" s="41"/>
      <c r="M14" s="41"/>
      <c r="N14" s="41"/>
    </row>
    <row r="15" spans="1:17" s="20" customFormat="1" ht="24" x14ac:dyDescent="0.2">
      <c r="A15" s="25" t="s">
        <v>0</v>
      </c>
      <c r="B15" s="25" t="s">
        <v>13</v>
      </c>
      <c r="C15" s="93" t="s">
        <v>14</v>
      </c>
      <c r="D15" s="93"/>
      <c r="E15" s="53"/>
      <c r="F15" s="53"/>
      <c r="G15" s="53"/>
      <c r="J15" s="41"/>
      <c r="K15" s="71"/>
      <c r="L15" s="41"/>
      <c r="M15" s="41"/>
      <c r="N15" s="41"/>
    </row>
    <row r="16" spans="1:17" s="20" customFormat="1" ht="26.25" customHeight="1" x14ac:dyDescent="0.2">
      <c r="A16" s="25">
        <v>1</v>
      </c>
      <c r="B16" s="25" t="s">
        <v>37</v>
      </c>
      <c r="C16" s="93" t="s">
        <v>38</v>
      </c>
      <c r="D16" s="93"/>
      <c r="E16" s="53"/>
      <c r="F16" s="53"/>
      <c r="G16" s="53"/>
      <c r="J16" s="41"/>
      <c r="K16" s="71"/>
      <c r="L16" s="41"/>
      <c r="M16" s="41"/>
      <c r="N16" s="41"/>
    </row>
    <row r="17" spans="1:17" s="20" customFormat="1" x14ac:dyDescent="0.2">
      <c r="A17" s="27"/>
      <c r="B17" s="27"/>
      <c r="C17" s="27"/>
      <c r="E17" s="53"/>
      <c r="F17" s="53"/>
      <c r="G17" s="53"/>
      <c r="J17" s="41"/>
      <c r="K17" s="71"/>
      <c r="L17" s="41"/>
      <c r="M17" s="41"/>
      <c r="N17" s="41"/>
    </row>
    <row r="18" spans="1:17" s="20" customFormat="1" x14ac:dyDescent="0.2">
      <c r="A18" s="61" t="s">
        <v>16</v>
      </c>
      <c r="B18" s="61"/>
      <c r="E18" s="53"/>
      <c r="F18" s="53"/>
      <c r="G18" s="53"/>
      <c r="J18" s="41"/>
      <c r="K18" s="71"/>
      <c r="L18" s="41"/>
      <c r="M18" s="41"/>
      <c r="N18" s="41"/>
    </row>
    <row r="19" spans="1:17" ht="60.75" customHeight="1" x14ac:dyDescent="0.2">
      <c r="A19" s="99" t="s">
        <v>0</v>
      </c>
      <c r="B19" s="99" t="s">
        <v>1</v>
      </c>
      <c r="C19" s="101" t="s">
        <v>2</v>
      </c>
      <c r="D19" s="102" t="s">
        <v>22</v>
      </c>
      <c r="E19" s="103"/>
      <c r="F19" s="104"/>
      <c r="G19" s="91" t="s">
        <v>3</v>
      </c>
      <c r="H19" s="92"/>
      <c r="I19" s="99" t="s">
        <v>4</v>
      </c>
      <c r="J19" s="96" t="s">
        <v>7</v>
      </c>
      <c r="K19" s="6"/>
      <c r="L19" s="7"/>
      <c r="M19" s="3"/>
      <c r="N19" s="5"/>
    </row>
    <row r="20" spans="1:17" ht="23.25" customHeight="1" x14ac:dyDescent="0.2">
      <c r="A20" s="99"/>
      <c r="B20" s="99"/>
      <c r="C20" s="101"/>
      <c r="D20" s="100" t="s">
        <v>5</v>
      </c>
      <c r="E20" s="100" t="s">
        <v>6</v>
      </c>
      <c r="F20" s="100" t="s">
        <v>7</v>
      </c>
      <c r="G20" s="91" t="str">
        <f>B16</f>
        <v>ТОО "РЭМИ"</v>
      </c>
      <c r="H20" s="92"/>
      <c r="I20" s="99"/>
      <c r="J20" s="97"/>
      <c r="K20" s="5"/>
      <c r="L20" s="1"/>
      <c r="M20" s="1"/>
      <c r="N20" s="1"/>
    </row>
    <row r="21" spans="1:17" ht="21" customHeight="1" x14ac:dyDescent="0.2">
      <c r="A21" s="99"/>
      <c r="B21" s="99"/>
      <c r="C21" s="101"/>
      <c r="D21" s="100"/>
      <c r="E21" s="100"/>
      <c r="F21" s="100"/>
      <c r="G21" s="35" t="s">
        <v>25</v>
      </c>
      <c r="H21" s="26" t="s">
        <v>7</v>
      </c>
      <c r="I21" s="99"/>
      <c r="J21" s="98"/>
      <c r="K21" s="5"/>
      <c r="L21" s="1"/>
      <c r="M21" s="1"/>
      <c r="N21" s="1"/>
    </row>
    <row r="22" spans="1:17" s="20" customFormat="1" ht="15.75" x14ac:dyDescent="0.2">
      <c r="A22" s="67">
        <v>1</v>
      </c>
      <c r="B22" s="77" t="s">
        <v>39</v>
      </c>
      <c r="C22" s="78" t="s">
        <v>40</v>
      </c>
      <c r="D22" s="79">
        <v>25</v>
      </c>
      <c r="E22" s="80">
        <v>6720</v>
      </c>
      <c r="F22" s="81">
        <v>168000</v>
      </c>
      <c r="G22" s="36">
        <v>5990</v>
      </c>
      <c r="H22" s="17"/>
      <c r="I22" s="36">
        <f>G22</f>
        <v>5990</v>
      </c>
      <c r="J22" s="82">
        <f>D22*I22</f>
        <v>149750</v>
      </c>
      <c r="K22" s="75"/>
    </row>
    <row r="23" spans="1:17" s="20" customFormat="1" ht="30" customHeight="1" x14ac:dyDescent="0.2">
      <c r="A23" s="30"/>
      <c r="B23" s="31" t="s">
        <v>26</v>
      </c>
      <c r="C23" s="32" t="s">
        <v>30</v>
      </c>
      <c r="D23" s="33"/>
      <c r="E23" s="34"/>
      <c r="F23" s="68">
        <f>SUM(F22:F22)</f>
        <v>168000</v>
      </c>
      <c r="G23" s="70"/>
      <c r="H23" s="17"/>
      <c r="I23" s="17"/>
      <c r="J23" s="74">
        <f>SUM(J22:J22)</f>
        <v>149750</v>
      </c>
      <c r="K23" s="76">
        <f>SUM(K22:K22)</f>
        <v>0</v>
      </c>
      <c r="L23" s="19"/>
    </row>
    <row r="24" spans="1:17" s="22" customFormat="1" ht="33" customHeight="1" x14ac:dyDescent="0.2">
      <c r="A24" s="94" t="s">
        <v>41</v>
      </c>
      <c r="B24" s="94"/>
      <c r="C24" s="94"/>
      <c r="D24" s="94"/>
      <c r="E24" s="94"/>
      <c r="F24" s="94"/>
      <c r="G24" s="94"/>
      <c r="H24" s="94"/>
      <c r="I24" s="94"/>
      <c r="J24" s="21"/>
      <c r="K24" s="21"/>
      <c r="L24" s="21"/>
      <c r="M24" s="21"/>
      <c r="N24" s="21"/>
      <c r="O24" s="21"/>
      <c r="P24" s="21"/>
      <c r="Q24" s="21"/>
    </row>
    <row r="25" spans="1:17" s="22" customFormat="1" ht="19.5" customHeight="1" x14ac:dyDescent="0.2">
      <c r="A25" s="23" t="s">
        <v>19</v>
      </c>
      <c r="B25" s="63"/>
      <c r="C25" s="63"/>
      <c r="D25" s="63"/>
      <c r="E25" s="24"/>
      <c r="F25" s="24"/>
      <c r="G25" s="24"/>
      <c r="H25" s="63"/>
      <c r="I25" s="63"/>
      <c r="J25" s="21"/>
      <c r="K25" s="21"/>
      <c r="L25" s="21"/>
      <c r="M25" s="21"/>
      <c r="N25" s="21"/>
      <c r="O25" s="21"/>
      <c r="P25" s="21"/>
      <c r="Q25" s="21"/>
    </row>
    <row r="26" spans="1:17" s="22" customFormat="1" x14ac:dyDescent="0.2">
      <c r="D26" s="63"/>
      <c r="E26" s="24"/>
      <c r="F26" s="24"/>
      <c r="G26" s="24"/>
      <c r="H26" s="63"/>
      <c r="I26" s="63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24" x14ac:dyDescent="0.2">
      <c r="A27" s="25" t="s">
        <v>0</v>
      </c>
      <c r="B27" s="26" t="s">
        <v>13</v>
      </c>
      <c r="C27" s="93" t="s">
        <v>18</v>
      </c>
      <c r="D27" s="93"/>
      <c r="E27" s="93"/>
      <c r="F27" s="93"/>
      <c r="G27" s="24"/>
      <c r="H27" s="63"/>
      <c r="I27" s="63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16.5" customHeight="1" x14ac:dyDescent="0.2">
      <c r="A28" s="25">
        <v>1</v>
      </c>
      <c r="B28" s="25" t="str">
        <f>B16</f>
        <v>ТОО "РЭМИ"</v>
      </c>
      <c r="C28" s="93" t="s">
        <v>17</v>
      </c>
      <c r="D28" s="93"/>
      <c r="E28" s="93"/>
      <c r="F28" s="93"/>
      <c r="G28" s="24"/>
      <c r="H28" s="63"/>
      <c r="I28" s="63"/>
      <c r="J28" s="21"/>
      <c r="K28" s="21"/>
      <c r="L28" s="21"/>
      <c r="M28" s="21"/>
      <c r="N28" s="21"/>
      <c r="O28" s="21"/>
      <c r="P28" s="21"/>
      <c r="Q28" s="21"/>
    </row>
    <row r="29" spans="1:17" s="22" customFormat="1" x14ac:dyDescent="0.2">
      <c r="A29" s="27"/>
      <c r="B29" s="27"/>
      <c r="C29" s="27"/>
      <c r="D29" s="63"/>
      <c r="E29" s="24"/>
      <c r="F29" s="24"/>
      <c r="G29" s="24"/>
      <c r="H29" s="63"/>
      <c r="I29" s="63"/>
      <c r="J29" s="21"/>
      <c r="K29" s="21"/>
      <c r="L29" s="21"/>
      <c r="M29" s="21"/>
      <c r="N29" s="21"/>
      <c r="O29" s="21"/>
      <c r="P29" s="21"/>
      <c r="Q29" s="21"/>
    </row>
    <row r="30" spans="1:17" s="22" customFormat="1" x14ac:dyDescent="0.2">
      <c r="D30" s="63"/>
      <c r="E30" s="24"/>
      <c r="F30" s="24"/>
      <c r="G30" s="24"/>
      <c r="H30" s="63"/>
      <c r="I30" s="63"/>
      <c r="J30" s="21"/>
      <c r="K30" s="21"/>
      <c r="L30" s="21"/>
      <c r="M30" s="21"/>
      <c r="N30" s="21"/>
      <c r="O30" s="21"/>
      <c r="P30" s="21"/>
      <c r="Q30" s="21"/>
    </row>
    <row r="31" spans="1:17" s="20" customFormat="1" ht="12.75" x14ac:dyDescent="0.2">
      <c r="A31" s="29" t="s">
        <v>32</v>
      </c>
      <c r="D31" s="63"/>
      <c r="E31" s="24"/>
      <c r="F31" s="24"/>
      <c r="G31" s="24"/>
      <c r="H31" s="63"/>
      <c r="I31" s="63"/>
      <c r="J31" s="28"/>
      <c r="K31" s="28"/>
      <c r="L31" s="28"/>
      <c r="M31" s="28"/>
      <c r="N31" s="28"/>
      <c r="O31" s="28"/>
      <c r="P31" s="28"/>
      <c r="Q31" s="28"/>
    </row>
    <row r="32" spans="1:17" s="22" customFormat="1" x14ac:dyDescent="0.2">
      <c r="A32" s="63"/>
      <c r="B32" s="63"/>
      <c r="C32" s="63"/>
      <c r="D32" s="63"/>
      <c r="E32" s="24"/>
      <c r="F32" s="24"/>
      <c r="G32" s="24"/>
      <c r="H32" s="63"/>
      <c r="I32" s="63"/>
      <c r="J32" s="21"/>
      <c r="K32" s="21"/>
      <c r="L32" s="21"/>
      <c r="M32" s="21"/>
      <c r="N32" s="21"/>
      <c r="O32" s="21"/>
      <c r="P32" s="21"/>
      <c r="Q32" s="21"/>
    </row>
    <row r="33" spans="1:17" s="22" customFormat="1" ht="18.75" customHeight="1" x14ac:dyDescent="0.2">
      <c r="A33" s="107" t="s">
        <v>8</v>
      </c>
      <c r="B33" s="107"/>
      <c r="C33" s="107"/>
      <c r="D33" s="107"/>
      <c r="E33" s="107"/>
      <c r="F33" s="107"/>
      <c r="G33" s="107"/>
      <c r="H33" s="107"/>
      <c r="I33" s="107"/>
      <c r="J33" s="21"/>
      <c r="K33" s="21"/>
      <c r="L33" s="21"/>
      <c r="M33" s="21"/>
      <c r="N33" s="21"/>
      <c r="O33" s="21"/>
      <c r="P33" s="21"/>
      <c r="Q33" s="21"/>
    </row>
    <row r="34" spans="1:17" ht="11.25" customHeight="1" x14ac:dyDescent="0.2">
      <c r="A34" s="21"/>
      <c r="B34" s="21"/>
      <c r="C34" s="21"/>
      <c r="D34" s="21"/>
      <c r="E34" s="37"/>
      <c r="F34" s="37"/>
      <c r="G34" s="37"/>
      <c r="H34" s="21"/>
      <c r="I34" s="21"/>
      <c r="J34" s="10"/>
      <c r="K34" s="10"/>
      <c r="L34" s="10"/>
      <c r="M34" s="10"/>
      <c r="N34" s="10"/>
      <c r="O34" s="10"/>
      <c r="P34" s="10"/>
      <c r="Q34" s="10"/>
    </row>
    <row r="35" spans="1:17" ht="45.75" customHeight="1" x14ac:dyDescent="0.2">
      <c r="A35" s="38" t="s">
        <v>9</v>
      </c>
      <c r="B35" s="39" t="s">
        <v>10</v>
      </c>
      <c r="C35" s="108" t="s">
        <v>11</v>
      </c>
      <c r="D35" s="108"/>
      <c r="E35" s="108"/>
      <c r="F35" s="114" t="s">
        <v>12</v>
      </c>
      <c r="G35" s="114"/>
      <c r="H35" s="40"/>
      <c r="I35" s="40"/>
      <c r="J35" s="8"/>
      <c r="K35" s="8"/>
      <c r="L35" s="8"/>
      <c r="M35" s="5"/>
      <c r="N35" s="5"/>
    </row>
    <row r="36" spans="1:17" ht="25.5" customHeight="1" x14ac:dyDescent="0.2">
      <c r="A36" s="42">
        <v>1</v>
      </c>
      <c r="B36" s="43" t="str">
        <f>B28</f>
        <v>ТОО "РЭМИ"</v>
      </c>
      <c r="C36" s="109" t="s">
        <v>42</v>
      </c>
      <c r="D36" s="110"/>
      <c r="E36" s="111"/>
      <c r="F36" s="112">
        <f>J23</f>
        <v>149750</v>
      </c>
      <c r="G36" s="113"/>
      <c r="H36" s="44"/>
      <c r="J36" s="8"/>
      <c r="K36" s="8"/>
      <c r="L36" s="8"/>
      <c r="M36" s="5"/>
      <c r="N36" s="5"/>
    </row>
    <row r="37" spans="1:17" ht="12.75" x14ac:dyDescent="0.2">
      <c r="A37" s="29"/>
      <c r="B37" s="45"/>
      <c r="C37" s="46"/>
      <c r="D37" s="46"/>
      <c r="E37" s="47"/>
      <c r="F37" s="48"/>
      <c r="G37" s="48"/>
      <c r="H37" s="44"/>
      <c r="J37" s="8"/>
      <c r="K37" s="8"/>
      <c r="L37" s="8"/>
      <c r="M37" s="5"/>
      <c r="N37" s="5"/>
    </row>
    <row r="38" spans="1:17" x14ac:dyDescent="0.2">
      <c r="A38" s="18"/>
      <c r="B38" s="18"/>
      <c r="C38" s="18"/>
      <c r="D38" s="105"/>
      <c r="E38" s="105"/>
      <c r="F38" s="106"/>
      <c r="G38" s="106"/>
      <c r="H38" s="106"/>
      <c r="I38" s="106"/>
      <c r="J38" s="8"/>
      <c r="K38" s="9"/>
      <c r="L38" s="8"/>
      <c r="M38" s="8"/>
      <c r="N38" s="8"/>
      <c r="O38" s="5"/>
      <c r="P38" s="5"/>
      <c r="Q38" s="5"/>
    </row>
    <row r="39" spans="1:17" s="12" customFormat="1" ht="15.75" x14ac:dyDescent="0.25">
      <c r="A39" s="62" t="s">
        <v>43</v>
      </c>
      <c r="B39" s="62"/>
      <c r="C39" s="62"/>
      <c r="D39" s="62"/>
      <c r="E39" s="62"/>
      <c r="F39" s="62"/>
      <c r="G39" s="62"/>
      <c r="H39" s="49"/>
      <c r="I39" s="49"/>
      <c r="J39" s="13"/>
      <c r="K39" s="14"/>
      <c r="L39" s="13"/>
      <c r="M39" s="13"/>
      <c r="N39" s="13"/>
      <c r="O39" s="11"/>
      <c r="P39" s="11"/>
      <c r="Q39" s="11"/>
    </row>
    <row r="40" spans="1:17" s="12" customFormat="1" ht="15.75" x14ac:dyDescent="0.25">
      <c r="A40" s="50"/>
      <c r="B40" s="50"/>
      <c r="C40" s="50"/>
      <c r="D40" s="50"/>
      <c r="E40" s="51"/>
      <c r="F40" s="51"/>
      <c r="G40" s="51"/>
      <c r="H40" s="52"/>
      <c r="I40" s="52"/>
      <c r="J40" s="16"/>
      <c r="K40" s="15"/>
      <c r="L40" s="15"/>
      <c r="M40" s="15"/>
    </row>
    <row r="41" spans="1:17" ht="12.75" x14ac:dyDescent="0.2">
      <c r="A41" s="83" t="s">
        <v>23</v>
      </c>
      <c r="B41" s="83"/>
      <c r="C41" s="83"/>
      <c r="D41" s="83"/>
      <c r="E41" s="83"/>
      <c r="F41" s="83"/>
      <c r="G41" s="83"/>
    </row>
    <row r="42" spans="1:17" ht="12.75" x14ac:dyDescent="0.2">
      <c r="A42" s="83"/>
      <c r="B42" s="83"/>
      <c r="C42" s="83"/>
      <c r="D42" s="83"/>
      <c r="E42" s="83"/>
      <c r="F42" s="83"/>
      <c r="G42" s="83"/>
    </row>
    <row r="43" spans="1:17" ht="12.75" x14ac:dyDescent="0.2">
      <c r="A43" s="83" t="s">
        <v>24</v>
      </c>
      <c r="B43" s="83"/>
      <c r="C43" s="83"/>
      <c r="D43" s="83"/>
      <c r="E43" s="83"/>
      <c r="F43" s="83"/>
      <c r="G43" s="83"/>
    </row>
    <row r="44" spans="1:17" ht="12.75" x14ac:dyDescent="0.2">
      <c r="A44" s="50"/>
      <c r="B44" s="50"/>
      <c r="C44" s="50"/>
      <c r="D44" s="50"/>
      <c r="E44" s="51"/>
      <c r="F44" s="51"/>
      <c r="G44" s="51"/>
    </row>
    <row r="45" spans="1:17" x14ac:dyDescent="0.2">
      <c r="G45" s="53"/>
    </row>
  </sheetData>
  <mergeCells count="38">
    <mergeCell ref="C28:F28"/>
    <mergeCell ref="A42:G42"/>
    <mergeCell ref="D38:E38"/>
    <mergeCell ref="F38:I38"/>
    <mergeCell ref="A33:I33"/>
    <mergeCell ref="C35:E35"/>
    <mergeCell ref="C36:E36"/>
    <mergeCell ref="F36:G36"/>
    <mergeCell ref="F35:G35"/>
    <mergeCell ref="O10:Q10"/>
    <mergeCell ref="C16:D16"/>
    <mergeCell ref="C15:D15"/>
    <mergeCell ref="J19:J21"/>
    <mergeCell ref="A24:I24"/>
    <mergeCell ref="I19:I21"/>
    <mergeCell ref="D20:D21"/>
    <mergeCell ref="E20:E21"/>
    <mergeCell ref="F20:F21"/>
    <mergeCell ref="A19:A21"/>
    <mergeCell ref="B19:B21"/>
    <mergeCell ref="C19:C21"/>
    <mergeCell ref="D19:F19"/>
    <mergeCell ref="A43:G43"/>
    <mergeCell ref="A41:G41"/>
    <mergeCell ref="A7:D7"/>
    <mergeCell ref="A2:I2"/>
    <mergeCell ref="A3:I3"/>
    <mergeCell ref="A4:D4"/>
    <mergeCell ref="A5:C5"/>
    <mergeCell ref="A6:I6"/>
    <mergeCell ref="A8:D8"/>
    <mergeCell ref="A9:I9"/>
    <mergeCell ref="A10:I10"/>
    <mergeCell ref="A12:I12"/>
    <mergeCell ref="G19:H19"/>
    <mergeCell ref="C27:F27"/>
    <mergeCell ref="G20:H20"/>
    <mergeCell ref="A14:I14"/>
  </mergeCells>
  <pageMargins left="3.937007874015748E-2" right="3.937007874015748E-2" top="0.55118110236220474" bottom="0.55118110236220474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User</cp:lastModifiedBy>
  <cp:lastPrinted>2022-07-04T09:38:19Z</cp:lastPrinted>
  <dcterms:created xsi:type="dcterms:W3CDTF">2017-08-07T04:16:40Z</dcterms:created>
  <dcterms:modified xsi:type="dcterms:W3CDTF">2022-10-14T11:20:34Z</dcterms:modified>
</cp:coreProperties>
</file>